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<sst xmlns="http://schemas.openxmlformats.org/spreadsheetml/2006/main" count="153" uniqueCount="64">
  <si>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</si>
  <si>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</si>
  <si>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</si>
  <si>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</si>
  <si>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</si>
  <si>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</si>
  <si>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</si>
  <si>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</si>
  <si>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</si>
  <si>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</si>
  <si>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</si>
  <si>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</si>
  <si>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</si>
  <si>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</si>
  <si>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</si>
  <si>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</si>
  <si>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</si>
  <si>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</si>
  <si>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</si>
  <si>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</si>
  <si>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</si>
  <si>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</si>
  <si>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</si>
  <si>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</si>
  <si>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</si>
  <si>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</si>
  <si>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</si>
  <si>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</si>
  <si>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</si>
  <si>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</si>
  <si>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</si>
  <si>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</si>
  <si>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</si>
  <si>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</si>
  <si>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</si>
  <si>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</si>
  <si>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</si>
  <si>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</si>
  <si>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</si>
  <si>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</si>
  <si>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</si>
  <si>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</si>
  <si>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</si>
  <si>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NEERAJ</t>
  </si>
  <si>
    <t>CAUGHT</t>
  </si>
  <si>
    <t>MANISH</t>
  </si>
  <si>
    <t>VIPIN</t>
  </si>
  <si>
    <r>
      <t>XEROX CRICKETHON 2014 - (</t>
    </r>
    <r>
      <rPr>
        <b/>
        <u val="single"/>
        <sz val="16"/>
        <color indexed="8"/>
        <rFont val="BankGothic"/>
        <family val="0"/>
      </rPr>
      <t>Match No 9 (27-04-2014, 12:50 PM)</t>
    </r>
  </si>
  <si>
    <t>PRONEET HARVEY</t>
  </si>
  <si>
    <t>PRONNET HARVEY</t>
  </si>
  <si>
    <t>ABIZER MADRASWALA-1</t>
  </si>
  <si>
    <t>RAVI</t>
  </si>
  <si>
    <t>DEEP</t>
  </si>
  <si>
    <t>SAAD</t>
  </si>
  <si>
    <t>ANIL</t>
  </si>
  <si>
    <t>KUMAR VIVEK</t>
  </si>
  <si>
    <t>MIRAZ</t>
  </si>
  <si>
    <t>GAURAV</t>
  </si>
  <si>
    <t>ADITI</t>
  </si>
  <si>
    <t>RUN OUT</t>
  </si>
  <si>
    <t>VANDANA</t>
  </si>
  <si>
    <t>PRONEET HARVEY R.R</t>
  </si>
  <si>
    <t>ABIZER MADRASWALA-1 R.R</t>
  </si>
  <si>
    <t>ABIZER MADRASWALA-1 WON THE MATCH BY 9 WICKETS.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</si>
</sst>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PRONEET HARVEY'S SCORECARD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27</c:v>
                </c:pt>
                <c:pt idx="4">
                  <c:v>9</c:v>
                </c:pt>
              </c:numCache>
            </c:numRef>
          </c:val>
        </c:ser>
        <c:axId val="2645328"/>
        <c:axId val="2380795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0.3333333333333333</c:v>
                </c:pt>
                <c:pt idx="3">
                  <c:v>6.75</c:v>
                </c:pt>
                <c:pt idx="4">
                  <c:v>1.8</c:v>
                </c:pt>
              </c:numCache>
            </c:numRef>
          </c:val>
          <c:smooth val="0"/>
        </c:ser>
        <c:axId val="12944986"/>
        <c:axId val="49396011"/>
      </c:lineChart>
      <c:cat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 val="autoZero"/>
        <c:auto val="0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between"/>
        <c:dispUnits/>
      </c:valAx>
      <c:catAx>
        <c:axId val="12944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9396011"/>
        <c:crosses val="autoZero"/>
        <c:auto val="0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ABIZER MADRASWALA-1'S SCORECARD</a:t>
            </a:r>
          </a:p>
        </c:rich>
      </c:tx>
      <c:layout>
        <c:manualLayout>
          <c:xMode val="factor"/>
          <c:yMode val="factor"/>
          <c:x val="0.068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</c:ser>
        <c:axId val="41910916"/>
        <c:axId val="4165392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8</c:v>
                </c:pt>
                <c:pt idx="1">
                  <c:v>3.5</c:v>
                </c:pt>
                <c:pt idx="2">
                  <c:v>1.6666666666666667</c:v>
                </c:pt>
                <c:pt idx="3">
                  <c:v>3</c:v>
                </c:pt>
                <c:pt idx="4">
                  <c:v>2.2</c:v>
                </c:pt>
              </c:numCache>
            </c:numRef>
          </c:val>
          <c:smooth val="0"/>
        </c:ser>
        <c:axId val="39341006"/>
        <c:axId val="18524735"/>
      </c:line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auto val="0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</c:valAx>
      <c:catAx>
        <c:axId val="39341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4735"/>
        <c:crosses val="autoZero"/>
        <c:auto val="0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PRONEET HARVEY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32</c:v>
                </c:pt>
                <c:pt idx="4">
                  <c:v>41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ABIZER MADRASWALA-1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8</c:v>
                </c:pt>
                <c:pt idx="1">
                  <c:v>15</c:v>
                </c:pt>
                <c:pt idx="2">
                  <c:v>20</c:v>
                </c:pt>
                <c:pt idx="3">
                  <c:v>32</c:v>
                </c:pt>
                <c:pt idx="4">
                  <c:v>43</c:v>
                </c:pt>
              </c:numCache>
            </c:numRef>
          </c:val>
        </c:ser>
        <c:axId val="32504888"/>
        <c:axId val="24108537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PRONEET HARVEY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1.6666666666666667</c:v>
                </c:pt>
                <c:pt idx="3">
                  <c:v>8</c:v>
                </c:pt>
                <c:pt idx="4">
                  <c:v>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ABIZER MADRASWALA-1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8</c:v>
                </c:pt>
                <c:pt idx="1">
                  <c:v>7.5</c:v>
                </c:pt>
                <c:pt idx="2">
                  <c:v>6.666666666666667</c:v>
                </c:pt>
                <c:pt idx="3">
                  <c:v>8</c:v>
                </c:pt>
                <c:pt idx="4">
                  <c:v>8.6</c:v>
                </c:pt>
              </c:numCache>
            </c:numRef>
          </c:val>
          <c:smooth val="0"/>
        </c:ser>
        <c:axId val="15650242"/>
        <c:axId val="6634451"/>
      </c:lineChart>
      <c:cat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auto val="0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</c:valAx>
      <c:catAx>
        <c:axId val="156502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34451"/>
        <c:crosses val="autoZero"/>
        <c:auto val="0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PRONEET HARVEY'S SCORECARD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59710060"/>
        <c:axId val="51962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4676662"/>
        <c:axId val="42089959"/>
      </c:line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auto val="0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catAx>
        <c:axId val="4676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9959"/>
        <c:crosses val="autoZero"/>
        <c:auto val="0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ABIZER MADRASWALA-1'S SCORECARD</a:t>
            </a:r>
          </a:p>
        </c:rich>
      </c:tx>
      <c:layout>
        <c:manualLayout>
          <c:xMode val="factor"/>
          <c:yMode val="factor"/>
          <c:x val="0.06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43265312"/>
        <c:axId val="53843489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14829354"/>
        <c:axId val="66355323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 val="autoZero"/>
        <c:auto val="0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catAx>
        <c:axId val="1482935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5323"/>
        <c:crosses val="autoZero"/>
        <c:auto val="0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PRONEET HARVEY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ABIZER MADRASWALA-1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60326996"/>
        <c:axId val="6072053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PRONEET HARVEY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ABIZER MADRASWALA-1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54648478"/>
        <c:axId val="22074255"/>
      </c:lineChart>
      <c:cat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 val="autoZero"/>
        <c:auto val="0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</c:valAx>
      <c:catAx>
        <c:axId val="546484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074255"/>
        <c:crosses val="autoZero"/>
        <c:auto val="0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1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2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3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4" name="Picture 7" descr="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5" name="Picture 12" descr="Spectrum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647700</xdr:rowOff>
    </xdr:from>
    <xdr:to>
      <xdr:col>9</xdr:col>
      <xdr:colOff>142875</xdr:colOff>
      <xdr:row>1</xdr:row>
      <xdr:rowOff>628650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647700"/>
          <a:ext cx="2524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50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45</v>
      </c>
      <c r="C6" s="13"/>
      <c r="D6" s="13"/>
      <c r="E6" s="13"/>
      <c r="F6" s="13"/>
      <c r="G6" s="13"/>
      <c r="H6" s="14" t="s">
        <v>44</v>
      </c>
      <c r="I6" s="14"/>
      <c r="J6" s="14"/>
      <c r="K6" s="14"/>
      <c r="L6" s="14"/>
      <c r="M6" s="14" t="s">
        <v>55</v>
      </c>
      <c r="N6" s="14"/>
      <c r="O6" s="14"/>
      <c r="P6" s="2">
        <v>1</v>
      </c>
      <c r="Q6" s="2">
        <v>0</v>
      </c>
      <c r="R6" s="14">
        <v>12</v>
      </c>
      <c r="S6" s="14"/>
      <c r="T6" s="2">
        <v>9</v>
      </c>
      <c r="U6" s="2">
        <f>(T6/R6*100)</f>
        <v>75</v>
      </c>
      <c r="V6" s="2">
        <v>1</v>
      </c>
      <c r="W6" s="13" t="s">
        <v>43</v>
      </c>
      <c r="X6" s="13"/>
      <c r="Y6" s="13"/>
      <c r="Z6" s="13"/>
      <c r="AA6" s="13"/>
      <c r="AB6" s="13"/>
      <c r="AC6" s="14" t="s">
        <v>39</v>
      </c>
      <c r="AD6" s="14"/>
      <c r="AE6" s="14"/>
      <c r="AF6" s="14"/>
      <c r="AG6" s="14"/>
      <c r="AH6" s="14"/>
      <c r="AI6" s="14"/>
      <c r="AJ6" s="14"/>
      <c r="AK6" s="2">
        <v>2</v>
      </c>
      <c r="AL6" s="2">
        <v>1</v>
      </c>
      <c r="AM6" s="14">
        <v>12</v>
      </c>
      <c r="AN6" s="14"/>
      <c r="AO6" s="2">
        <v>23</v>
      </c>
      <c r="AP6" s="2">
        <f>(AO6/AM6*100)</f>
        <v>191.66666666666669</v>
      </c>
    </row>
    <row r="7" spans="1:42" ht="12.75">
      <c r="A7" s="3">
        <v>2</v>
      </c>
      <c r="B7" s="42" t="s">
        <v>51</v>
      </c>
      <c r="C7" s="42"/>
      <c r="D7" s="42"/>
      <c r="E7" s="42"/>
      <c r="F7" s="42"/>
      <c r="G7" s="42"/>
      <c r="H7" s="14" t="s">
        <v>44</v>
      </c>
      <c r="I7" s="14"/>
      <c r="J7" s="14"/>
      <c r="K7" s="14"/>
      <c r="L7" s="14"/>
      <c r="M7" s="27" t="s">
        <v>43</v>
      </c>
      <c r="N7" s="27"/>
      <c r="O7" s="27"/>
      <c r="P7" s="3">
        <v>0</v>
      </c>
      <c r="Q7" s="3">
        <v>0</v>
      </c>
      <c r="R7" s="27">
        <v>6</v>
      </c>
      <c r="S7" s="27"/>
      <c r="T7" s="3">
        <v>3</v>
      </c>
      <c r="U7" s="2">
        <f>(T7/R7*100)</f>
        <v>50</v>
      </c>
      <c r="V7" s="3">
        <v>2</v>
      </c>
      <c r="W7" s="42" t="s">
        <v>55</v>
      </c>
      <c r="X7" s="42"/>
      <c r="Y7" s="42"/>
      <c r="Z7" s="42"/>
      <c r="AA7" s="42"/>
      <c r="AB7" s="42"/>
      <c r="AC7" s="14" t="s">
        <v>59</v>
      </c>
      <c r="AD7" s="14"/>
      <c r="AE7" s="14"/>
      <c r="AF7" s="14"/>
      <c r="AG7" s="14"/>
      <c r="AH7" s="27"/>
      <c r="AI7" s="27"/>
      <c r="AJ7" s="27"/>
      <c r="AK7" s="3">
        <v>0</v>
      </c>
      <c r="AL7" s="3">
        <v>0</v>
      </c>
      <c r="AM7" s="27">
        <v>11</v>
      </c>
      <c r="AN7" s="27"/>
      <c r="AO7" s="3">
        <v>7</v>
      </c>
      <c r="AP7" s="2">
        <f>(AO7/AM7*100)</f>
        <v>63.63636363636363</v>
      </c>
    </row>
    <row r="8" spans="1:42" ht="12.75">
      <c r="A8" s="2">
        <v>3</v>
      </c>
      <c r="B8" s="13" t="s">
        <v>52</v>
      </c>
      <c r="C8" s="13"/>
      <c r="D8" s="13"/>
      <c r="E8" s="13"/>
      <c r="F8" s="13"/>
      <c r="G8" s="13"/>
      <c r="H8" s="14" t="s">
        <v>44</v>
      </c>
      <c r="I8" s="14"/>
      <c r="J8" s="14"/>
      <c r="K8" s="14"/>
      <c r="L8" s="14"/>
      <c r="M8" s="14" t="s">
        <v>43</v>
      </c>
      <c r="N8" s="14"/>
      <c r="O8" s="14"/>
      <c r="P8" s="2">
        <v>0</v>
      </c>
      <c r="Q8" s="2">
        <v>0</v>
      </c>
      <c r="R8" s="14">
        <v>1</v>
      </c>
      <c r="S8" s="14"/>
      <c r="T8" s="2">
        <v>0</v>
      </c>
      <c r="U8" s="2">
        <f>(T8/R8*100)</f>
        <v>0</v>
      </c>
      <c r="V8" s="2">
        <v>3</v>
      </c>
      <c r="W8" s="13" t="s">
        <v>57</v>
      </c>
      <c r="X8" s="13"/>
      <c r="Y8" s="13"/>
      <c r="Z8" s="13"/>
      <c r="AA8" s="13"/>
      <c r="AB8" s="13"/>
      <c r="AC8" s="14" t="s">
        <v>39</v>
      </c>
      <c r="AD8" s="14"/>
      <c r="AE8" s="14"/>
      <c r="AF8" s="14"/>
      <c r="AG8" s="14"/>
      <c r="AH8" s="14"/>
      <c r="AI8" s="14"/>
      <c r="AJ8" s="14"/>
      <c r="AK8" s="2">
        <v>1</v>
      </c>
      <c r="AL8" s="2">
        <v>1</v>
      </c>
      <c r="AM8" s="14">
        <v>2</v>
      </c>
      <c r="AN8" s="14"/>
      <c r="AO8" s="2">
        <v>10</v>
      </c>
      <c r="AP8" s="2">
        <f>(AO8/AM8*100)</f>
        <v>500</v>
      </c>
    </row>
    <row r="9" spans="1:42" ht="12.75">
      <c r="A9" s="3">
        <v>4</v>
      </c>
      <c r="B9" s="42" t="s">
        <v>53</v>
      </c>
      <c r="C9" s="42"/>
      <c r="D9" s="42"/>
      <c r="E9" s="42"/>
      <c r="F9" s="42"/>
      <c r="G9" s="42"/>
      <c r="H9" s="27" t="s">
        <v>42</v>
      </c>
      <c r="I9" s="27"/>
      <c r="J9" s="27"/>
      <c r="K9" s="27"/>
      <c r="L9" s="27"/>
      <c r="M9" s="27"/>
      <c r="N9" s="27"/>
      <c r="O9" s="27"/>
      <c r="P9" s="3">
        <v>2</v>
      </c>
      <c r="Q9" s="3">
        <v>3</v>
      </c>
      <c r="R9" s="27">
        <v>8</v>
      </c>
      <c r="S9" s="27"/>
      <c r="T9" s="3">
        <v>28</v>
      </c>
      <c r="U9" s="2">
        <f>(T9/R9*100)</f>
        <v>350</v>
      </c>
      <c r="V9" s="3">
        <v>4</v>
      </c>
      <c r="W9" s="42"/>
      <c r="X9" s="42"/>
      <c r="Y9" s="42"/>
      <c r="Z9" s="42"/>
      <c r="AA9" s="42"/>
      <c r="AB9" s="42"/>
      <c r="AC9" s="27" t="s">
        <v>40</v>
      </c>
      <c r="AD9" s="27"/>
      <c r="AE9" s="27"/>
      <c r="AF9" s="27"/>
      <c r="AG9" s="27"/>
      <c r="AH9" s="27"/>
      <c r="AI9" s="27"/>
      <c r="AJ9" s="27"/>
      <c r="AK9" s="3"/>
      <c r="AL9" s="3"/>
      <c r="AM9" s="27"/>
      <c r="AN9" s="27"/>
      <c r="AO9" s="3"/>
      <c r="AP9" s="2"/>
    </row>
    <row r="10" spans="1:42" ht="12.75">
      <c r="A10" s="2">
        <v>5</v>
      </c>
      <c r="B10" s="13" t="s">
        <v>46</v>
      </c>
      <c r="C10" s="13"/>
      <c r="D10" s="13"/>
      <c r="E10" s="13"/>
      <c r="F10" s="13"/>
      <c r="G10" s="13"/>
      <c r="H10" s="14" t="s">
        <v>39</v>
      </c>
      <c r="I10" s="14"/>
      <c r="J10" s="14"/>
      <c r="K10" s="14"/>
      <c r="L10" s="14"/>
      <c r="M10" s="14"/>
      <c r="N10" s="14"/>
      <c r="O10" s="14"/>
      <c r="P10" s="2">
        <v>0</v>
      </c>
      <c r="Q10" s="2">
        <v>0</v>
      </c>
      <c r="R10" s="14">
        <v>0</v>
      </c>
      <c r="S10" s="14"/>
      <c r="T10" s="2">
        <v>0</v>
      </c>
      <c r="U10" s="2"/>
      <c r="V10" s="2">
        <v>5</v>
      </c>
      <c r="W10" s="13"/>
      <c r="X10" s="13"/>
      <c r="Y10" s="13"/>
      <c r="Z10" s="13"/>
      <c r="AA10" s="13"/>
      <c r="AB10" s="13"/>
      <c r="AC10" s="14" t="s">
        <v>40</v>
      </c>
      <c r="AD10" s="14"/>
      <c r="AE10" s="14"/>
      <c r="AF10" s="14"/>
      <c r="AG10" s="14"/>
      <c r="AH10" s="14"/>
      <c r="AI10" s="14"/>
      <c r="AJ10" s="14"/>
      <c r="AK10" s="2"/>
      <c r="AL10" s="2"/>
      <c r="AM10" s="14"/>
      <c r="AN10" s="14"/>
      <c r="AO10" s="2"/>
      <c r="AP10" s="2"/>
    </row>
    <row r="11" spans="1:42" ht="12.75">
      <c r="A11" s="3">
        <v>6</v>
      </c>
      <c r="B11" s="42" t="s">
        <v>54</v>
      </c>
      <c r="C11" s="42"/>
      <c r="D11" s="42"/>
      <c r="E11" s="42"/>
      <c r="F11" s="42"/>
      <c r="G11" s="42"/>
      <c r="H11" s="27" t="s">
        <v>39</v>
      </c>
      <c r="I11" s="27"/>
      <c r="J11" s="27"/>
      <c r="K11" s="27"/>
      <c r="L11" s="27"/>
      <c r="M11" s="27"/>
      <c r="N11" s="27"/>
      <c r="O11" s="27"/>
      <c r="P11" s="3">
        <v>0</v>
      </c>
      <c r="Q11" s="3">
        <v>0</v>
      </c>
      <c r="R11" s="27">
        <v>0</v>
      </c>
      <c r="S11" s="27"/>
      <c r="T11" s="3">
        <v>0</v>
      </c>
      <c r="U11" s="2"/>
      <c r="V11" s="3">
        <v>6</v>
      </c>
      <c r="W11" s="42"/>
      <c r="X11" s="42"/>
      <c r="Y11" s="42"/>
      <c r="Z11" s="42"/>
      <c r="AA11" s="42"/>
      <c r="AB11" s="42"/>
      <c r="AC11" s="27" t="s">
        <v>40</v>
      </c>
      <c r="AD11" s="27"/>
      <c r="AE11" s="27"/>
      <c r="AF11" s="27"/>
      <c r="AG11" s="27"/>
      <c r="AH11" s="27"/>
      <c r="AI11" s="27"/>
      <c r="AJ11" s="27"/>
      <c r="AK11" s="3"/>
      <c r="AL11" s="3"/>
      <c r="AM11" s="27"/>
      <c r="AN11" s="27"/>
      <c r="AO11" s="3"/>
      <c r="AP11" s="2"/>
    </row>
    <row r="12" spans="1:42" ht="12.75">
      <c r="A12" s="2">
        <v>7</v>
      </c>
      <c r="B12" s="13"/>
      <c r="C12" s="13"/>
      <c r="D12" s="13"/>
      <c r="E12" s="13"/>
      <c r="F12" s="13"/>
      <c r="G12" s="13"/>
      <c r="H12" s="14" t="s">
        <v>40</v>
      </c>
      <c r="I12" s="14"/>
      <c r="J12" s="14"/>
      <c r="K12" s="14"/>
      <c r="L12" s="14"/>
      <c r="M12" s="14"/>
      <c r="N12" s="14"/>
      <c r="O12" s="14"/>
      <c r="P12" s="2"/>
      <c r="Q12" s="2"/>
      <c r="R12" s="14"/>
      <c r="S12" s="14"/>
      <c r="T12" s="2"/>
      <c r="U12" s="2"/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/>
      <c r="C13" s="42"/>
      <c r="D13" s="42"/>
      <c r="E13" s="42"/>
      <c r="F13" s="42"/>
      <c r="G13" s="42"/>
      <c r="H13" s="27" t="s">
        <v>40</v>
      </c>
      <c r="I13" s="27"/>
      <c r="J13" s="27"/>
      <c r="K13" s="27"/>
      <c r="L13" s="27"/>
      <c r="M13" s="27"/>
      <c r="N13" s="27"/>
      <c r="O13" s="27"/>
      <c r="P13" s="3"/>
      <c r="Q13" s="3"/>
      <c r="R13" s="27"/>
      <c r="S13" s="27"/>
      <c r="T13" s="3"/>
      <c r="U13" s="2"/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/>
      <c r="C14" s="13"/>
      <c r="D14" s="13"/>
      <c r="E14" s="13"/>
      <c r="F14" s="13"/>
      <c r="G14" s="13"/>
      <c r="H14" s="14" t="s">
        <v>40</v>
      </c>
      <c r="I14" s="14"/>
      <c r="J14" s="14"/>
      <c r="K14" s="14"/>
      <c r="L14" s="14"/>
      <c r="M14" s="14"/>
      <c r="N14" s="14"/>
      <c r="O14" s="14"/>
      <c r="P14" s="2"/>
      <c r="Q14" s="2"/>
      <c r="R14" s="14"/>
      <c r="S14" s="14"/>
      <c r="T14" s="2"/>
      <c r="U14" s="2"/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/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/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1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41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3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43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50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49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56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2</v>
      </c>
      <c r="M62" s="3">
        <v>0</v>
      </c>
      <c r="N62" s="3">
        <f>(L62/J62)</f>
        <v>2</v>
      </c>
      <c r="O62" s="10" t="s">
        <v>22</v>
      </c>
      <c r="P62" s="17"/>
      <c r="Q62" s="17"/>
      <c r="R62" s="17"/>
      <c r="S62" s="11"/>
      <c r="T62" s="10">
        <v>3</v>
      </c>
      <c r="U62" s="11"/>
      <c r="V62" s="3">
        <v>1</v>
      </c>
      <c r="W62" s="23" t="s">
        <v>53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7</v>
      </c>
      <c r="AH62" s="3">
        <v>0</v>
      </c>
      <c r="AI62" s="3">
        <f>(AG62/AE62)</f>
        <v>7</v>
      </c>
      <c r="AJ62" s="10" t="s">
        <v>22</v>
      </c>
      <c r="AK62" s="17"/>
      <c r="AL62" s="17"/>
      <c r="AM62" s="17"/>
      <c r="AN62" s="11"/>
      <c r="AO62" s="10">
        <v>32</v>
      </c>
      <c r="AP62" s="11"/>
    </row>
    <row r="63" spans="1:42" ht="12.75">
      <c r="A63" s="2">
        <v>2</v>
      </c>
      <c r="B63" s="20" t="s">
        <v>57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2</v>
      </c>
      <c r="M63" s="2">
        <v>0</v>
      </c>
      <c r="N63" s="3">
        <f>(L63/J63)</f>
        <v>2</v>
      </c>
      <c r="O63" s="8" t="s">
        <v>23</v>
      </c>
      <c r="P63" s="12"/>
      <c r="Q63" s="12"/>
      <c r="R63" s="12"/>
      <c r="S63" s="9"/>
      <c r="T63" s="8">
        <v>5</v>
      </c>
      <c r="U63" s="9"/>
      <c r="V63" s="2">
        <v>2</v>
      </c>
      <c r="W63" s="20" t="s">
        <v>52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7</v>
      </c>
      <c r="AH63" s="2">
        <v>0</v>
      </c>
      <c r="AI63" s="3">
        <f>(AG63/AE63)</f>
        <v>7</v>
      </c>
      <c r="AJ63" s="8" t="s">
        <v>23</v>
      </c>
      <c r="AK63" s="12"/>
      <c r="AL63" s="12"/>
      <c r="AM63" s="12"/>
      <c r="AN63" s="9"/>
      <c r="AO63" s="8"/>
      <c r="AP63" s="9"/>
    </row>
    <row r="64" spans="1:42" ht="12.75">
      <c r="A64" s="3">
        <v>3</v>
      </c>
      <c r="B64" s="23" t="s">
        <v>43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1</v>
      </c>
      <c r="M64" s="3">
        <v>2</v>
      </c>
      <c r="N64" s="3">
        <f>(L64/J64)</f>
        <v>1</v>
      </c>
      <c r="O64" s="10" t="s">
        <v>24</v>
      </c>
      <c r="P64" s="17"/>
      <c r="Q64" s="17"/>
      <c r="R64" s="17"/>
      <c r="S64" s="11"/>
      <c r="T64" s="10">
        <v>11</v>
      </c>
      <c r="U64" s="11"/>
      <c r="V64" s="3">
        <v>3</v>
      </c>
      <c r="W64" s="23" t="s">
        <v>51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5</v>
      </c>
      <c r="AH64" s="3">
        <v>0</v>
      </c>
      <c r="AI64" s="3">
        <f>(AG64/AE64)</f>
        <v>5</v>
      </c>
      <c r="AJ64" s="10" t="s">
        <v>24</v>
      </c>
      <c r="AK64" s="17"/>
      <c r="AL64" s="17"/>
      <c r="AM64" s="17"/>
      <c r="AN64" s="11"/>
      <c r="AO64" s="10"/>
      <c r="AP64" s="11"/>
    </row>
    <row r="65" spans="1:42" ht="12.75">
      <c r="A65" s="2">
        <v>4</v>
      </c>
      <c r="B65" s="20" t="s">
        <v>55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7</v>
      </c>
      <c r="M65" s="2">
        <v>1</v>
      </c>
      <c r="N65" s="3">
        <f>(L65/J65)</f>
        <v>7</v>
      </c>
      <c r="O65" s="8" t="s">
        <v>25</v>
      </c>
      <c r="P65" s="12"/>
      <c r="Q65" s="12"/>
      <c r="R65" s="12"/>
      <c r="S65" s="9"/>
      <c r="T65" s="8">
        <v>29</v>
      </c>
      <c r="U65" s="9"/>
      <c r="V65" s="2">
        <v>4</v>
      </c>
      <c r="W65" s="20" t="s">
        <v>57</v>
      </c>
      <c r="X65" s="21"/>
      <c r="Y65" s="21"/>
      <c r="Z65" s="21"/>
      <c r="AA65" s="21"/>
      <c r="AB65" s="21"/>
      <c r="AC65" s="21"/>
      <c r="AD65" s="22"/>
      <c r="AE65" s="2">
        <v>1</v>
      </c>
      <c r="AF65" s="2">
        <v>0</v>
      </c>
      <c r="AG65" s="2">
        <v>11</v>
      </c>
      <c r="AH65" s="2">
        <v>0</v>
      </c>
      <c r="AI65" s="3">
        <f>(AG65/AE65)</f>
        <v>11</v>
      </c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58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28</v>
      </c>
      <c r="M66" s="3">
        <v>0</v>
      </c>
      <c r="N66" s="3">
        <f>(L66/J66)</f>
        <v>28</v>
      </c>
      <c r="O66" s="10" t="s">
        <v>26</v>
      </c>
      <c r="P66" s="17"/>
      <c r="Q66" s="17"/>
      <c r="R66" s="17"/>
      <c r="S66" s="11"/>
      <c r="T66" s="10"/>
      <c r="U66" s="11"/>
      <c r="V66" s="3">
        <v>5</v>
      </c>
      <c r="W66" s="23" t="s">
        <v>60</v>
      </c>
      <c r="X66" s="24"/>
      <c r="Y66" s="24"/>
      <c r="Z66" s="24"/>
      <c r="AA66" s="24"/>
      <c r="AB66" s="24"/>
      <c r="AC66" s="24"/>
      <c r="AD66" s="25"/>
      <c r="AE66" s="3">
        <v>1</v>
      </c>
      <c r="AF66" s="3">
        <v>0</v>
      </c>
      <c r="AG66" s="3">
        <v>10</v>
      </c>
      <c r="AH66" s="3">
        <v>0</v>
      </c>
      <c r="AI66" s="3">
        <f>(AG66/AE66)</f>
        <v>10</v>
      </c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/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/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/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0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0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0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1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1</v>
      </c>
      <c r="M74" s="30"/>
      <c r="N74" s="30"/>
      <c r="O74" s="33" t="s">
        <v>41</v>
      </c>
      <c r="P74" s="34"/>
      <c r="Q74" s="33" t="s">
        <v>41</v>
      </c>
      <c r="R74" s="39"/>
      <c r="S74" s="34"/>
      <c r="T74" s="33" t="s">
        <v>41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2</v>
      </c>
      <c r="AH74" s="30"/>
      <c r="AI74" s="30"/>
      <c r="AJ74" s="33" t="s">
        <v>41</v>
      </c>
      <c r="AK74" s="34"/>
      <c r="AL74" s="33" t="s">
        <v>41</v>
      </c>
      <c r="AM74" s="39"/>
      <c r="AN74" s="34"/>
      <c r="AO74" s="33" t="s">
        <v>41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0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41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43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2</v>
      </c>
      <c r="C3" s="6">
        <f>B3/A3</f>
        <v>2</v>
      </c>
      <c r="D3" s="6">
        <v>0</v>
      </c>
      <c r="E3" s="6">
        <v>2</v>
      </c>
    </row>
    <row r="4" spans="1:5" ht="12.75">
      <c r="A4" s="6">
        <v>2</v>
      </c>
      <c r="B4" s="6">
        <f>(E4-E3)</f>
        <v>2</v>
      </c>
      <c r="C4" s="6">
        <f>B4/A4</f>
        <v>1</v>
      </c>
      <c r="D4" s="6">
        <v>0</v>
      </c>
      <c r="E4" s="6">
        <v>4</v>
      </c>
    </row>
    <row r="5" spans="1:5" ht="12.75">
      <c r="A5" s="6">
        <v>3</v>
      </c>
      <c r="B5" s="6">
        <f>(E5-E4)</f>
        <v>1</v>
      </c>
      <c r="C5" s="6">
        <f>B5/A5</f>
        <v>0.3333333333333333</v>
      </c>
      <c r="D5" s="6">
        <v>0</v>
      </c>
      <c r="E5" s="6">
        <v>5</v>
      </c>
    </row>
    <row r="6" spans="1:5" ht="12.75">
      <c r="A6" s="6">
        <v>4</v>
      </c>
      <c r="B6" s="6">
        <f>(E6-E5)</f>
        <v>27</v>
      </c>
      <c r="C6" s="6">
        <f>B6/A6</f>
        <v>6.75</v>
      </c>
      <c r="D6" s="6">
        <v>0</v>
      </c>
      <c r="E6" s="6">
        <v>32</v>
      </c>
    </row>
    <row r="7" spans="1:5" ht="12.75">
      <c r="A7" s="6">
        <v>5</v>
      </c>
      <c r="B7" s="6">
        <f>(E7-E6)</f>
        <v>9</v>
      </c>
      <c r="C7" s="6">
        <f>B7/A7</f>
        <v>1.8</v>
      </c>
      <c r="D7" s="6">
        <v>0</v>
      </c>
      <c r="E7" s="6">
        <v>41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8</v>
      </c>
      <c r="C30" s="6">
        <f>B30/A30</f>
        <v>8</v>
      </c>
      <c r="D30" s="6">
        <v>0</v>
      </c>
      <c r="E30" s="6">
        <v>8</v>
      </c>
    </row>
    <row r="31" spans="1:5" ht="12.75">
      <c r="A31" s="6">
        <v>2</v>
      </c>
      <c r="B31" s="6">
        <f>(E31-E30)</f>
        <v>7</v>
      </c>
      <c r="C31" s="6">
        <f>B31/A31</f>
        <v>3.5</v>
      </c>
      <c r="D31" s="6">
        <v>0</v>
      </c>
      <c r="E31" s="6">
        <v>15</v>
      </c>
    </row>
    <row r="32" spans="1:5" ht="12.75">
      <c r="A32" s="6">
        <v>3</v>
      </c>
      <c r="B32" s="6">
        <f>(E32-E31)</f>
        <v>5</v>
      </c>
      <c r="C32" s="6">
        <f>B32/A32</f>
        <v>1.6666666666666667</v>
      </c>
      <c r="D32" s="6">
        <v>0</v>
      </c>
      <c r="E32" s="6">
        <v>20</v>
      </c>
    </row>
    <row r="33" spans="1:5" ht="12.75">
      <c r="A33" s="6">
        <v>4</v>
      </c>
      <c r="B33" s="6">
        <f>(E33-E32)</f>
        <v>12</v>
      </c>
      <c r="C33" s="6">
        <f>B33/A33</f>
        <v>3</v>
      </c>
      <c r="D33" s="6">
        <v>0</v>
      </c>
      <c r="E33" s="6">
        <v>32</v>
      </c>
    </row>
    <row r="34" spans="1:5" ht="12.75">
      <c r="A34" s="6">
        <v>5</v>
      </c>
      <c r="B34" s="6">
        <f>(E34-E33)</f>
        <v>11</v>
      </c>
      <c r="C34" s="6">
        <f>B34/A34</f>
        <v>2.2</v>
      </c>
      <c r="D34" s="6">
        <v>0</v>
      </c>
      <c r="E34" s="6">
        <v>43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48</v>
      </c>
      <c r="C59" s="7" t="s">
        <v>50</v>
      </c>
      <c r="D59" s="7" t="s">
        <v>61</v>
      </c>
      <c r="E59" s="7" t="s">
        <v>62</v>
      </c>
      <c r="F59" s="6" t="s">
        <v>35</v>
      </c>
      <c r="K59" s="6"/>
      <c r="L59" s="6"/>
    </row>
    <row r="60" spans="1:12" ht="12.75">
      <c r="A60" s="6">
        <v>1</v>
      </c>
      <c r="B60" s="6">
        <v>2</v>
      </c>
      <c r="C60" s="6">
        <v>8</v>
      </c>
      <c r="D60" s="6">
        <f>B60/A60</f>
        <v>2</v>
      </c>
      <c r="E60" s="6">
        <f>C60/A60</f>
        <v>8</v>
      </c>
      <c r="F60" s="6">
        <v>1</v>
      </c>
      <c r="K60" s="6"/>
      <c r="L60" s="6"/>
    </row>
    <row r="61" spans="1:12" ht="12.75">
      <c r="A61" s="6">
        <v>2</v>
      </c>
      <c r="B61" s="6">
        <v>4</v>
      </c>
      <c r="C61" s="6">
        <v>15</v>
      </c>
      <c r="D61" s="6">
        <f>B61/A61</f>
        <v>2</v>
      </c>
      <c r="E61" s="6">
        <f>C61/A61</f>
        <v>7.5</v>
      </c>
      <c r="F61" s="6">
        <v>2</v>
      </c>
      <c r="K61" s="6"/>
      <c r="L61" s="6"/>
    </row>
    <row r="62" spans="1:12" ht="12.75">
      <c r="A62" s="6">
        <v>3</v>
      </c>
      <c r="B62" s="6">
        <v>5</v>
      </c>
      <c r="C62" s="6">
        <v>20</v>
      </c>
      <c r="D62" s="6">
        <f>B62/A62</f>
        <v>1.6666666666666667</v>
      </c>
      <c r="E62" s="6">
        <f>C62/A62</f>
        <v>6.666666666666667</v>
      </c>
      <c r="F62" s="6">
        <v>3</v>
      </c>
      <c r="K62" s="6"/>
      <c r="L62" s="6"/>
    </row>
    <row r="63" spans="1:12" ht="12.75">
      <c r="A63" s="6">
        <v>4</v>
      </c>
      <c r="B63" s="6">
        <v>32</v>
      </c>
      <c r="C63" s="6">
        <v>32</v>
      </c>
      <c r="D63" s="6">
        <f>B63/A63</f>
        <v>8</v>
      </c>
      <c r="E63" s="6">
        <f>C63/A63</f>
        <v>8</v>
      </c>
      <c r="F63" s="6">
        <v>4</v>
      </c>
      <c r="K63" s="6"/>
      <c r="L63" s="6"/>
    </row>
    <row r="64" spans="1:12" ht="12.75">
      <c r="A64" s="6">
        <v>5</v>
      </c>
      <c r="B64" s="6">
        <v>41</v>
      </c>
      <c r="C64" s="6">
        <v>43</v>
      </c>
      <c r="D64" s="6">
        <f>B64/A64</f>
        <v>8.2</v>
      </c>
      <c r="E64" s="6">
        <f>C64/A64</f>
        <v>8.6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2014-04-30T11:22:08Z</dcterms:modified>
  <cp:category/>
  <cp:version/>
  <cp:contentType/>
  <cp:contentStatus/>
</cp:coreProperties>
</file>